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HP\Documents\LDF\7.Proyecciones_y_Resultados_de_Ingresos_y_Egresos\2019\"/>
    </mc:Choice>
  </mc:AlternateContent>
  <xr:revisionPtr revIDLastSave="0" documentId="13_ncr:1_{FAFE94E5-0CCD-4D18-A0FD-A176A4A8DC5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yecciones 2019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3" l="1"/>
  <c r="D25" i="3"/>
  <c r="E25" i="3"/>
  <c r="F25" i="3"/>
  <c r="G25" i="3"/>
  <c r="B25" i="3"/>
  <c r="C15" i="3" l="1"/>
  <c r="C5" i="3"/>
  <c r="G18" i="3"/>
  <c r="G17" i="3"/>
  <c r="G16" i="3"/>
  <c r="B15" i="3"/>
  <c r="F15" i="3"/>
  <c r="E15" i="3"/>
  <c r="D15" i="3"/>
  <c r="G10" i="3"/>
  <c r="G9" i="3"/>
  <c r="G8" i="3"/>
  <c r="G7" i="3"/>
  <c r="G6" i="3"/>
  <c r="B5" i="3"/>
  <c r="F5" i="3"/>
  <c r="E5" i="3"/>
  <c r="D5" i="3"/>
  <c r="G5" i="3" l="1"/>
  <c r="G15" i="3"/>
</calcChain>
</file>

<file path=xl/sharedStrings.xml><?xml version="1.0" encoding="utf-8"?>
<sst xmlns="http://schemas.openxmlformats.org/spreadsheetml/2006/main" count="31" uniqueCount="22">
  <si>
    <t>Concepto</t>
  </si>
  <si>
    <t>INSTITUTO HIDALGUENSE DE EDUCACIÓN</t>
  </si>
  <si>
    <t>PROYECCIONES DE EGRESOS- LDF</t>
  </si>
  <si>
    <t>(PESOS)</t>
  </si>
  <si>
    <t>Año en cuestión (2019)</t>
  </si>
  <si>
    <t>Año 1 (2020)</t>
  </si>
  <si>
    <t>Año 2 (2021)</t>
  </si>
  <si>
    <t>Año 3 (2022)</t>
  </si>
  <si>
    <t>Año 4 (2023)</t>
  </si>
  <si>
    <t>Año 5 (2024)</t>
  </si>
  <si>
    <t>2. Gasto Etiquetado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</si>
  <si>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</si>
  <si>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</si>
  <si>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</si>
  <si>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</si>
  <si>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</si>
  <si>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Inversión Pública</t>
  </si>
  <si>
    <t>G. Inversiones Financieras y Otras Provisiones</t>
  </si>
  <si>
    <t>H. Participaciones y Aportaciones</t>
  </si>
  <si>
    <t>I. Deuda Pública</t>
  </si>
  <si>
    <t>1. Gasto No Etiquetado</t>
  </si>
  <si>
    <t>3. Total de Egresos Proyectados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</si>
</sst>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0" xfId="1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1" applyNumberFormat="1" applyFont="1" applyBorder="1" applyAlignment="1">
      <alignment horizontal="center" vertical="center" wrapText="1"/>
    </xf>
    <xf numFmtId="43" fontId="2" fillId="0" borderId="0" xfId="1" applyFont="1" applyBorder="1"/>
    <xf numFmtId="4" fontId="0" fillId="0" borderId="0" xfId="0" applyNumberFormat="1" applyBorder="1"/>
    <xf numFmtId="2" fontId="0" fillId="0" borderId="0" xfId="1" applyNumberFormat="1" applyFont="1" applyBorder="1"/>
    <xf numFmtId="0" fontId="2" fillId="0" borderId="1" xfId="0" applyFont="1" applyBorder="1"/>
    <xf numFmtId="43" fontId="2" fillId="0" borderId="2" xfId="1" applyFont="1" applyBorder="1"/>
    <xf numFmtId="0" fontId="3" fillId="0" borderId="4" xfId="0" applyFont="1" applyBorder="1" applyAlignment="1">
      <alignment horizontal="left" indent="4"/>
    </xf>
    <xf numFmtId="0" fontId="2" fillId="0" borderId="4" xfId="0" applyFont="1" applyBorder="1"/>
    <xf numFmtId="43" fontId="2" fillId="0" borderId="10" xfId="1" applyFont="1" applyBorder="1"/>
    <xf numFmtId="4" fontId="0" fillId="0" borderId="11" xfId="0" applyNumberFormat="1" applyBorder="1"/>
    <xf numFmtId="2" fontId="0" fillId="0" borderId="11" xfId="1" applyNumberFormat="1" applyFont="1" applyBorder="1"/>
    <xf numFmtId="43" fontId="2" fillId="0" borderId="11" xfId="1" applyFont="1" applyBorder="1"/>
    <xf numFmtId="0" fontId="2" fillId="0" borderId="7" xfId="0" applyFont="1" applyBorder="1"/>
    <xf numFmtId="43" fontId="2" fillId="0" borderId="8" xfId="0" applyNumberFormat="1" applyFont="1" applyBorder="1"/>
    <xf numFmtId="43" fontId="2" fillId="0" borderId="6" xfId="0" applyNumberFormat="1" applyFont="1" applyBorder="1"/>
    <xf numFmtId="43" fontId="0" fillId="0" borderId="11" xfId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57150</xdr:rowOff>
    </xdr:from>
    <xdr:to>
      <xdr:col>0</xdr:col>
      <xdr:colOff>1209674</xdr:colOff>
      <xdr:row>2</xdr:row>
      <xdr:rowOff>123825</xdr:rowOff>
    </xdr:to>
    <xdr:pic>
      <xdr:nvPicPr>
        <xdr:cNvPr id="4" name="Imagen 3" descr="Descripción: C:\Users\FERNANDO VAZQUEZ\Desktop\Logo_SIFAP-E.jpg">
          <a:extLst>
            <a:ext uri="{FF2B5EF4-FFF2-40B4-BE49-F238E27FC236}">
              <a16:creationId xmlns:a16="http://schemas.microsoft.com/office/drawing/2014/main" id="{6C1D2D68-4615-46CD-A1D0-A79329CD7E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7150"/>
          <a:ext cx="1009649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200025</xdr:colOff>
      <xdr:row>0</xdr:row>
      <xdr:rowOff>66675</xdr:rowOff>
    </xdr:from>
    <xdr:to>
      <xdr:col>6</xdr:col>
      <xdr:colOff>996315</xdr:colOff>
      <xdr:row>2</xdr:row>
      <xdr:rowOff>142875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90D6D7-FC37-4F09-A080-99DF3077A62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5" y="66675"/>
          <a:ext cx="796290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view="pageBreakPreview" zoomScaleNormal="100" zoomScaleSheetLayoutView="100" workbookViewId="0">
      <selection activeCell="D29" sqref="D29"/>
    </sheetView>
  </sheetViews>
  <sheetFormatPr baseColWidth="10" defaultRowHeight="15" x14ac:dyDescent="0.25"/>
  <cols>
    <col min="1" max="1" width="55.5703125" bestFit="1" customWidth="1"/>
    <col min="2" max="3" width="18.7109375" customWidth="1"/>
    <col min="4" max="7" width="18.7109375" style="1" customWidth="1"/>
  </cols>
  <sheetData>
    <row r="1" spans="1:7" ht="21.75" customHeight="1" x14ac:dyDescent="0.25">
      <c r="A1" s="22" t="s">
        <v>1</v>
      </c>
      <c r="B1" s="23"/>
      <c r="C1" s="23"/>
      <c r="D1" s="23"/>
      <c r="E1" s="23"/>
      <c r="F1" s="23"/>
      <c r="G1" s="24"/>
    </row>
    <row r="2" spans="1:7" ht="21.75" customHeight="1" x14ac:dyDescent="0.25">
      <c r="A2" s="25" t="s">
        <v>2</v>
      </c>
      <c r="B2" s="26"/>
      <c r="C2" s="26"/>
      <c r="D2" s="26"/>
      <c r="E2" s="26"/>
      <c r="F2" s="26"/>
      <c r="G2" s="27"/>
    </row>
    <row r="3" spans="1:7" ht="21.75" customHeight="1" thickBot="1" x14ac:dyDescent="0.3">
      <c r="A3" s="28" t="s">
        <v>3</v>
      </c>
      <c r="B3" s="29"/>
      <c r="C3" s="29"/>
      <c r="D3" s="29"/>
      <c r="E3" s="29"/>
      <c r="F3" s="29"/>
      <c r="G3" s="30"/>
    </row>
    <row r="4" spans="1:7" s="2" customFormat="1" ht="30.75" thickBot="1" x14ac:dyDescent="0.3">
      <c r="A4" s="3" t="s">
        <v>0</v>
      </c>
      <c r="B4" s="4" t="s">
        <v>4</v>
      </c>
      <c r="C4" s="5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spans="1:7" x14ac:dyDescent="0.25">
      <c r="A5" s="10" t="s">
        <v>20</v>
      </c>
      <c r="B5" s="14">
        <f>+B6+B7+B8+B9+B10+B11+B12+B13+B14</f>
        <v>347674088</v>
      </c>
      <c r="C5" s="11">
        <f t="shared" ref="C5:G5" si="0">+C6+C7+C8+C9+C10+C11+C12+C13+C14</f>
        <v>274449845.39999998</v>
      </c>
      <c r="D5" s="14">
        <f t="shared" si="0"/>
        <v>287788107.89000005</v>
      </c>
      <c r="E5" s="11">
        <f t="shared" si="0"/>
        <v>301889725.17000002</v>
      </c>
      <c r="F5" s="14">
        <f t="shared" si="0"/>
        <v>301889725.17000002</v>
      </c>
      <c r="G5" s="14">
        <f t="shared" si="0"/>
        <v>309436968.29924995</v>
      </c>
    </row>
    <row r="6" spans="1:7" x14ac:dyDescent="0.25">
      <c r="A6" s="12" t="s">
        <v>11</v>
      </c>
      <c r="B6" s="15">
        <v>236197439</v>
      </c>
      <c r="C6" s="8">
        <v>205978412.31999999</v>
      </c>
      <c r="D6" s="21">
        <v>215988963.16</v>
      </c>
      <c r="E6" s="8">
        <v>226572422.34999999</v>
      </c>
      <c r="F6" s="15">
        <v>226572422.34999999</v>
      </c>
      <c r="G6" s="21">
        <f>+F6*1.025</f>
        <v>232236732.90874997</v>
      </c>
    </row>
    <row r="7" spans="1:7" x14ac:dyDescent="0.25">
      <c r="A7" s="12" t="s">
        <v>12</v>
      </c>
      <c r="B7" s="15">
        <v>28482101</v>
      </c>
      <c r="C7" s="8">
        <v>19763212.199999999</v>
      </c>
      <c r="D7" s="21">
        <v>20723704.309999999</v>
      </c>
      <c r="E7" s="8">
        <v>21739165.82</v>
      </c>
      <c r="F7" s="15">
        <v>21739165.82</v>
      </c>
      <c r="G7" s="21">
        <f>+F7*1.025</f>
        <v>22282644.965499997</v>
      </c>
    </row>
    <row r="8" spans="1:7" x14ac:dyDescent="0.25">
      <c r="A8" s="12" t="s">
        <v>13</v>
      </c>
      <c r="B8" s="15">
        <v>31330080</v>
      </c>
      <c r="C8" s="8">
        <v>10383909.91</v>
      </c>
      <c r="D8" s="15">
        <v>10888567.939999999</v>
      </c>
      <c r="E8" s="8">
        <v>11422107.76</v>
      </c>
      <c r="F8" s="15">
        <v>11422107.76</v>
      </c>
      <c r="G8" s="21">
        <f>+F8*1.025</f>
        <v>11707660.453999998</v>
      </c>
    </row>
    <row r="9" spans="1:7" x14ac:dyDescent="0.25">
      <c r="A9" s="12" t="s">
        <v>14</v>
      </c>
      <c r="B9" s="15">
        <v>29161960</v>
      </c>
      <c r="C9" s="8">
        <v>20705352.559999999</v>
      </c>
      <c r="D9" s="15">
        <v>21711632.690000001</v>
      </c>
      <c r="E9" s="8">
        <v>22775502.699999999</v>
      </c>
      <c r="F9" s="15">
        <v>22775502.699999999</v>
      </c>
      <c r="G9" s="21">
        <f>+F9*1.025</f>
        <v>23344890.267499998</v>
      </c>
    </row>
    <row r="10" spans="1:7" x14ac:dyDescent="0.25">
      <c r="A10" s="12" t="s">
        <v>15</v>
      </c>
      <c r="B10" s="15">
        <v>22502508</v>
      </c>
      <c r="C10" s="8">
        <v>17618958.41</v>
      </c>
      <c r="D10" s="15">
        <v>18475239.789999999</v>
      </c>
      <c r="E10" s="8">
        <v>19380526.539999999</v>
      </c>
      <c r="F10" s="15">
        <v>19380526.539999999</v>
      </c>
      <c r="G10" s="21">
        <f>+F10*1.025</f>
        <v>19865039.703499999</v>
      </c>
    </row>
    <row r="11" spans="1:7" x14ac:dyDescent="0.25">
      <c r="A11" s="12" t="s">
        <v>16</v>
      </c>
      <c r="B11" s="16">
        <v>0</v>
      </c>
      <c r="C11" s="9">
        <v>0</v>
      </c>
      <c r="D11" s="16">
        <v>0</v>
      </c>
      <c r="E11" s="9">
        <v>0</v>
      </c>
      <c r="F11" s="16">
        <v>0</v>
      </c>
      <c r="G11" s="16">
        <v>0</v>
      </c>
    </row>
    <row r="12" spans="1:7" x14ac:dyDescent="0.25">
      <c r="A12" s="12" t="s">
        <v>17</v>
      </c>
      <c r="B12" s="16">
        <v>0</v>
      </c>
      <c r="C12" s="9">
        <v>0</v>
      </c>
      <c r="D12" s="16">
        <v>0</v>
      </c>
      <c r="E12" s="9">
        <v>0</v>
      </c>
      <c r="F12" s="16">
        <v>0</v>
      </c>
      <c r="G12" s="16">
        <v>0</v>
      </c>
    </row>
    <row r="13" spans="1:7" x14ac:dyDescent="0.25">
      <c r="A13" s="12" t="s">
        <v>18</v>
      </c>
      <c r="B13" s="16">
        <v>0</v>
      </c>
      <c r="C13" s="9">
        <v>0</v>
      </c>
      <c r="D13" s="16">
        <v>0</v>
      </c>
      <c r="E13" s="9">
        <v>0</v>
      </c>
      <c r="F13" s="16">
        <v>0</v>
      </c>
      <c r="G13" s="16">
        <v>0</v>
      </c>
    </row>
    <row r="14" spans="1:7" x14ac:dyDescent="0.25">
      <c r="A14" s="12" t="s">
        <v>19</v>
      </c>
      <c r="B14" s="16">
        <v>0</v>
      </c>
      <c r="C14" s="9">
        <v>0</v>
      </c>
      <c r="D14" s="16">
        <v>0</v>
      </c>
      <c r="E14" s="9">
        <v>0</v>
      </c>
      <c r="F14" s="16">
        <v>0</v>
      </c>
      <c r="G14" s="16">
        <v>0</v>
      </c>
    </row>
    <row r="15" spans="1:7" x14ac:dyDescent="0.25">
      <c r="A15" s="13" t="s">
        <v>10</v>
      </c>
      <c r="B15" s="17">
        <f t="shared" ref="B15:G15" si="1">+B16+B17+B18+B19+B20+B21+B22+B23+B24</f>
        <v>13349097732</v>
      </c>
      <c r="C15" s="7">
        <f t="shared" si="1"/>
        <v>14356859940.34</v>
      </c>
      <c r="D15" s="17">
        <f t="shared" si="1"/>
        <v>14897572213.279999</v>
      </c>
      <c r="E15" s="7">
        <f t="shared" si="1"/>
        <v>15464633464.560001</v>
      </c>
      <c r="F15" s="17">
        <f t="shared" si="1"/>
        <v>15464633464.560001</v>
      </c>
      <c r="G15" s="17">
        <f t="shared" si="1"/>
        <v>15851249301.174</v>
      </c>
    </row>
    <row r="16" spans="1:7" x14ac:dyDescent="0.25">
      <c r="A16" s="12" t="s">
        <v>11</v>
      </c>
      <c r="B16" s="15">
        <v>13157973794</v>
      </c>
      <c r="C16" s="8">
        <v>14146947762.379999</v>
      </c>
      <c r="D16" s="15">
        <v>14677458303.469999</v>
      </c>
      <c r="E16" s="8">
        <v>15233733973.17</v>
      </c>
      <c r="F16" s="15">
        <v>15233733973.17</v>
      </c>
      <c r="G16" s="21">
        <f>+F16*1.025</f>
        <v>15614577322.499249</v>
      </c>
    </row>
    <row r="17" spans="1:7" x14ac:dyDescent="0.25">
      <c r="A17" s="12" t="s">
        <v>12</v>
      </c>
      <c r="B17" s="15">
        <v>39637356</v>
      </c>
      <c r="C17" s="8">
        <v>41001965.920000002</v>
      </c>
      <c r="D17" s="15">
        <v>42994661.460000001</v>
      </c>
      <c r="E17" s="8">
        <v>45101399.869999997</v>
      </c>
      <c r="F17" s="15">
        <v>45101399.869999997</v>
      </c>
      <c r="G17" s="21">
        <f>+F17*1.025</f>
        <v>46228934.866749994</v>
      </c>
    </row>
    <row r="18" spans="1:7" x14ac:dyDescent="0.25">
      <c r="A18" s="12" t="s">
        <v>13</v>
      </c>
      <c r="B18" s="15">
        <v>151486582</v>
      </c>
      <c r="C18" s="8">
        <v>168910212.03999999</v>
      </c>
      <c r="D18" s="15">
        <v>177119248.34999999</v>
      </c>
      <c r="E18" s="8">
        <v>185798091.52000001</v>
      </c>
      <c r="F18" s="15">
        <v>185798091.52000001</v>
      </c>
      <c r="G18" s="21">
        <f>+F18*1.025</f>
        <v>190443043.808</v>
      </c>
    </row>
    <row r="19" spans="1:7" x14ac:dyDescent="0.25">
      <c r="A19" s="12" t="s">
        <v>14</v>
      </c>
      <c r="B19" s="16">
        <v>0</v>
      </c>
      <c r="C19" s="9">
        <v>0</v>
      </c>
      <c r="D19" s="16">
        <v>0</v>
      </c>
      <c r="E19" s="9">
        <v>0</v>
      </c>
      <c r="F19" s="16">
        <v>0</v>
      </c>
      <c r="G19" s="16">
        <v>0</v>
      </c>
    </row>
    <row r="20" spans="1:7" x14ac:dyDescent="0.25">
      <c r="A20" s="12" t="s">
        <v>15</v>
      </c>
      <c r="B20" s="16">
        <v>0</v>
      </c>
      <c r="C20" s="9">
        <v>0</v>
      </c>
      <c r="D20" s="16">
        <v>0</v>
      </c>
      <c r="E20" s="9">
        <v>0</v>
      </c>
      <c r="F20" s="16">
        <v>0</v>
      </c>
      <c r="G20" s="16">
        <v>0</v>
      </c>
    </row>
    <row r="21" spans="1:7" x14ac:dyDescent="0.25">
      <c r="A21" s="12" t="s">
        <v>16</v>
      </c>
      <c r="B21" s="16">
        <v>0</v>
      </c>
      <c r="C21" s="9">
        <v>0</v>
      </c>
      <c r="D21" s="16">
        <v>0</v>
      </c>
      <c r="E21" s="9">
        <v>0</v>
      </c>
      <c r="F21" s="16">
        <v>0</v>
      </c>
      <c r="G21" s="16">
        <v>0</v>
      </c>
    </row>
    <row r="22" spans="1:7" x14ac:dyDescent="0.25">
      <c r="A22" s="12" t="s">
        <v>17</v>
      </c>
      <c r="B22" s="16">
        <v>0</v>
      </c>
      <c r="C22" s="9">
        <v>0</v>
      </c>
      <c r="D22" s="16">
        <v>0</v>
      </c>
      <c r="E22" s="9">
        <v>0</v>
      </c>
      <c r="F22" s="16">
        <v>0</v>
      </c>
      <c r="G22" s="16">
        <v>0</v>
      </c>
    </row>
    <row r="23" spans="1:7" x14ac:dyDescent="0.25">
      <c r="A23" s="12" t="s">
        <v>18</v>
      </c>
      <c r="B23" s="16">
        <v>0</v>
      </c>
      <c r="C23" s="9">
        <v>0</v>
      </c>
      <c r="D23" s="16">
        <v>0</v>
      </c>
      <c r="E23" s="9">
        <v>0</v>
      </c>
      <c r="F23" s="16">
        <v>0</v>
      </c>
      <c r="G23" s="16">
        <v>0</v>
      </c>
    </row>
    <row r="24" spans="1:7" x14ac:dyDescent="0.25">
      <c r="A24" s="12" t="s">
        <v>19</v>
      </c>
      <c r="B24" s="16">
        <v>0</v>
      </c>
      <c r="C24" s="9">
        <v>0</v>
      </c>
      <c r="D24" s="16">
        <v>0</v>
      </c>
      <c r="E24" s="9">
        <v>0</v>
      </c>
      <c r="F24" s="16">
        <v>0</v>
      </c>
      <c r="G24" s="16">
        <v>0</v>
      </c>
    </row>
    <row r="25" spans="1:7" ht="15.75" thickBot="1" x14ac:dyDescent="0.3">
      <c r="A25" s="18" t="s">
        <v>21</v>
      </c>
      <c r="B25" s="20">
        <f>B5+B15</f>
        <v>13696771820</v>
      </c>
      <c r="C25" s="19">
        <f t="shared" ref="C25:G25" si="2">C5+C15</f>
        <v>14631309785.74</v>
      </c>
      <c r="D25" s="20">
        <f t="shared" si="2"/>
        <v>15185360321.169998</v>
      </c>
      <c r="E25" s="19">
        <f t="shared" si="2"/>
        <v>15766523189.730001</v>
      </c>
      <c r="F25" s="20">
        <f t="shared" si="2"/>
        <v>15766523189.730001</v>
      </c>
      <c r="G25" s="20">
        <f t="shared" si="2"/>
        <v>16160686269.473249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scale="77" orientation="landscape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Proyecciones 2019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 Moreno</dc:creator>
  <cp:lastModifiedBy>HP</cp:lastModifiedBy>
  <cp:lastPrinted>2020-07-21T21:20:23Z</cp:lastPrinted>
  <dcterms:created xsi:type="dcterms:W3CDTF">2020-07-20T20:04:40Z</dcterms:created>
  <dcterms:modified xsi:type="dcterms:W3CDTF">2020-07-21T21:23:59Z</dcterms:modified>
</cp:coreProperties>
</file>