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ocuments\LDF\7.Proyecciones_y_Resultados_de_Ingresos_y_Egresos\2019\"/>
    </mc:Choice>
  </mc:AlternateContent>
  <xr:revisionPtr revIDLastSave="0" documentId="13_ncr:1_{97EF9F4F-FE04-46B5-87FE-C8F733210A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ODIFIC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B8" i="1"/>
  <c r="C21" i="1"/>
  <c r="D21" i="1"/>
  <c r="E21" i="1"/>
  <c r="F21" i="1"/>
  <c r="B21" i="1"/>
  <c r="G25" i="1" l="1"/>
  <c r="G21" i="1" s="1"/>
  <c r="G15" i="1"/>
  <c r="G18" i="1"/>
  <c r="C29" i="1"/>
  <c r="D29" i="1"/>
  <c r="E29" i="1"/>
  <c r="F29" i="1"/>
  <c r="B29" i="1"/>
  <c r="G8" i="1" l="1"/>
  <c r="G29" i="1" s="1"/>
</calcChain>
</file>

<file path=xl/sharedStrings.xml><?xml version="1.0" encoding="utf-8"?>
<sst xmlns="http://schemas.openxmlformats.org/spreadsheetml/2006/main" count="38" uniqueCount="38">
  <si>
    <t>Concepto (b)</t>
  </si>
  <si>
    <t xml:space="preserve">Año en Cuestión  </t>
  </si>
  <si>
    <t>Año 1 (2020)</t>
  </si>
  <si>
    <t>Año 2 (2021)</t>
  </si>
  <si>
    <t>Año 3 (2022)</t>
  </si>
  <si>
    <t>Año 4 (2023)</t>
  </si>
  <si>
    <t>(de iniciativa de</t>
  </si>
  <si>
    <t>Ley) (2019)</t>
  </si>
  <si>
    <t>A.     Impuestos</t>
  </si>
  <si>
    <t>C.     Contribuciones de Mejoras</t>
  </si>
  <si>
    <t>D.     Derechos</t>
  </si>
  <si>
    <t>E.     Productos</t>
  </si>
  <si>
    <t>F.     Aprovechamientos</t>
  </si>
  <si>
    <t>H.     Participaciones</t>
  </si>
  <si>
    <t>J.     Transferencias y Asignaciones</t>
  </si>
  <si>
    <t>K.     Convenios</t>
  </si>
  <si>
    <t>L.     Otros Ingresos de Libre Disposición</t>
  </si>
  <si>
    <t>C.    Fondos Distintos de Aportaciones</t>
  </si>
  <si>
    <t>D.    Transferencias, Asignaciones, Subsidios y Subvenciones, y Pensiones y Jubilaciones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</si>
  <si>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</si>
  <si>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</si>
  <si>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</si>
  <si>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1.   Ingresos de Libre Disposición (1=A+B+C+D+E+F+G+H+I+J+K+L)</t>
  </si>
  <si>
    <t>B.     Cuotas y Aportaciones de Seguridad Social</t>
  </si>
  <si>
    <t>G.    Ingresos por Venta de Bienes y Prestación de Servicios</t>
  </si>
  <si>
    <t>I.      Incentivos Derivados de la Colaboración Fiscal</t>
  </si>
  <si>
    <t xml:space="preserve"> A.     Aportaciones</t>
  </si>
  <si>
    <t>B.     Convenios</t>
  </si>
  <si>
    <t xml:space="preserve">2.   Transferencias Federales Etiquetadas (2=A+B+C+D+E) </t>
  </si>
  <si>
    <t>E.     Otras Transferencias Federales Etiquetadas</t>
  </si>
  <si>
    <t>3.   Ingresos Derivados de Financiamientos (3=A)</t>
  </si>
  <si>
    <t>A.     Ingresos Derivados de Financiamientos</t>
  </si>
  <si>
    <t>4.   Total de Ingresos Proyectados (4=1+2+3)</t>
  </si>
  <si>
    <t>3. Ingresos Derivados de Financiamiento (3= 1 + 2)</t>
  </si>
  <si>
    <t>Año 5 (2024)</t>
  </si>
  <si>
    <t>INSTITUTO HIDALGUENSE DE EDUCACIÓN</t>
  </si>
  <si>
    <t>PROYECCIONES DE INGRESOS- LDF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</si>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</sst>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000000"/>
      <name val="Arial Black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sz val="5.5"/>
      <color theme="1"/>
      <name val="Times New Roman"/>
      <family val="1"/>
    </font>
    <font>
      <sz val="6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 indent="1"/>
    </xf>
    <xf numFmtId="4" fontId="4" fillId="0" borderId="1" xfId="0" applyNumberFormat="1" applyFont="1" applyBorder="1" applyAlignment="1">
      <alignment horizontal="right" vertical="center" wrapText="1" indent="1"/>
    </xf>
    <xf numFmtId="4" fontId="7" fillId="0" borderId="1" xfId="0" applyNumberFormat="1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57150</xdr:rowOff>
    </xdr:from>
    <xdr:to>
      <xdr:col>0</xdr:col>
      <xdr:colOff>1114426</xdr:colOff>
      <xdr:row>3</xdr:row>
      <xdr:rowOff>0</xdr:rowOff>
    </xdr:to>
    <xdr:pic>
      <xdr:nvPicPr>
        <xdr:cNvPr id="2" name="Imagen 1" descr="Descripción: C:\Users\FERNANDO VAZQUEZ\Desktop\Logo_SIFAP-E.jpg">
          <a:extLst>
            <a:ext uri="{FF2B5EF4-FFF2-40B4-BE49-F238E27FC236}">
              <a16:creationId xmlns:a16="http://schemas.microsoft.com/office/drawing/2014/main" id="{B4292DFC-FBE6-4DE8-858E-EC1F4F4C4D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57150"/>
          <a:ext cx="97155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247649</xdr:colOff>
      <xdr:row>0</xdr:row>
      <xdr:rowOff>47625</xdr:rowOff>
    </xdr:from>
    <xdr:to>
      <xdr:col>6</xdr:col>
      <xdr:colOff>977264</xdr:colOff>
      <xdr:row>3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08D104-B0BB-4E60-8742-96C80C4EB4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9" y="47625"/>
          <a:ext cx="72961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zoomScaleNormal="100" zoomScaleSheetLayoutView="100" workbookViewId="0">
      <selection activeCell="I24" sqref="I24"/>
    </sheetView>
  </sheetViews>
  <sheetFormatPr baseColWidth="10" defaultRowHeight="15" x14ac:dyDescent="0.25"/>
  <cols>
    <col min="1" max="1" width="22.7109375" customWidth="1"/>
    <col min="2" max="2" width="16.42578125" bestFit="1" customWidth="1"/>
    <col min="3" max="3" width="17.5703125" customWidth="1"/>
    <col min="4" max="4" width="17" customWidth="1"/>
    <col min="5" max="5" width="16.28515625" customWidth="1"/>
    <col min="6" max="7" width="17.7109375" customWidth="1"/>
    <col min="9" max="9" width="12" bestFit="1" customWidth="1"/>
  </cols>
  <sheetData>
    <row r="1" spans="1:7" x14ac:dyDescent="0.25">
      <c r="A1" s="33" t="s">
        <v>35</v>
      </c>
      <c r="B1" s="34"/>
      <c r="C1" s="34"/>
      <c r="D1" s="34"/>
      <c r="E1" s="34"/>
      <c r="F1" s="34"/>
      <c r="G1" s="35"/>
    </row>
    <row r="2" spans="1:7" x14ac:dyDescent="0.25">
      <c r="A2" s="36" t="s">
        <v>36</v>
      </c>
      <c r="B2" s="37"/>
      <c r="C2" s="37"/>
      <c r="D2" s="37"/>
      <c r="E2" s="37"/>
      <c r="F2" s="37"/>
      <c r="G2" s="38"/>
    </row>
    <row r="3" spans="1:7" x14ac:dyDescent="0.25">
      <c r="A3" s="36" t="s">
        <v>37</v>
      </c>
      <c r="B3" s="37"/>
      <c r="C3" s="37"/>
      <c r="D3" s="37"/>
      <c r="E3" s="37"/>
      <c r="F3" s="37"/>
      <c r="G3" s="38"/>
    </row>
    <row r="4" spans="1:7" ht="15.75" thickBot="1" x14ac:dyDescent="0.3">
      <c r="A4" s="39"/>
      <c r="B4" s="40"/>
      <c r="C4" s="40"/>
      <c r="D4" s="40"/>
      <c r="E4" s="40"/>
      <c r="F4" s="40"/>
      <c r="G4" s="41"/>
    </row>
    <row r="5" spans="1:7" x14ac:dyDescent="0.25">
      <c r="A5" s="24" t="s">
        <v>0</v>
      </c>
      <c r="B5" s="7" t="s">
        <v>1</v>
      </c>
      <c r="C5" s="27" t="s">
        <v>2</v>
      </c>
      <c r="D5" s="27" t="s">
        <v>3</v>
      </c>
      <c r="E5" s="27" t="s">
        <v>4</v>
      </c>
      <c r="F5" s="27" t="s">
        <v>5</v>
      </c>
      <c r="G5" s="30" t="s">
        <v>34</v>
      </c>
    </row>
    <row r="6" spans="1:7" x14ac:dyDescent="0.25">
      <c r="A6" s="25"/>
      <c r="B6" s="8" t="s">
        <v>6</v>
      </c>
      <c r="C6" s="28"/>
      <c r="D6" s="28"/>
      <c r="E6" s="28"/>
      <c r="F6" s="28"/>
      <c r="G6" s="31"/>
    </row>
    <row r="7" spans="1:7" ht="15.75" customHeight="1" thickBot="1" x14ac:dyDescent="0.3">
      <c r="A7" s="26"/>
      <c r="B7" s="9" t="s">
        <v>7</v>
      </c>
      <c r="C7" s="29"/>
      <c r="D7" s="29"/>
      <c r="E7" s="29"/>
      <c r="F7" s="29"/>
      <c r="G7" s="32"/>
    </row>
    <row r="8" spans="1:7" ht="24.75" x14ac:dyDescent="0.25">
      <c r="A8" s="3" t="s">
        <v>22</v>
      </c>
      <c r="B8" s="10">
        <f t="shared" ref="B8:G8" si="0">SUM(B9:B20)</f>
        <v>347674088</v>
      </c>
      <c r="C8" s="10">
        <f t="shared" si="0"/>
        <v>1153698691.9300001</v>
      </c>
      <c r="D8" s="10">
        <f t="shared" si="0"/>
        <v>1214844805.5951002</v>
      </c>
      <c r="E8" s="10">
        <f t="shared" si="0"/>
        <v>1303251042.7667572</v>
      </c>
      <c r="F8" s="10">
        <f t="shared" si="0"/>
        <v>1394478615.7604303</v>
      </c>
      <c r="G8" s="10">
        <f t="shared" si="0"/>
        <v>1492092118.8636606</v>
      </c>
    </row>
    <row r="9" spans="1:7" x14ac:dyDescent="0.25">
      <c r="A9" s="1" t="s">
        <v>8</v>
      </c>
      <c r="B9" s="11"/>
      <c r="C9" s="11"/>
      <c r="D9" s="11"/>
      <c r="E9" s="11"/>
      <c r="F9" s="11"/>
      <c r="G9" s="11"/>
    </row>
    <row r="10" spans="1:7" ht="16.5" x14ac:dyDescent="0.25">
      <c r="A10" s="1" t="s">
        <v>23</v>
      </c>
      <c r="B10" s="12"/>
      <c r="C10" s="11"/>
      <c r="D10" s="11"/>
      <c r="E10" s="11"/>
      <c r="F10" s="11"/>
      <c r="G10" s="11"/>
    </row>
    <row r="11" spans="1:7" x14ac:dyDescent="0.25">
      <c r="A11" s="1" t="s">
        <v>9</v>
      </c>
      <c r="B11" s="13"/>
      <c r="C11" s="11"/>
      <c r="D11" s="11"/>
      <c r="E11" s="11"/>
      <c r="F11" s="11"/>
      <c r="G11" s="11"/>
    </row>
    <row r="12" spans="1:7" x14ac:dyDescent="0.25">
      <c r="A12" s="1" t="s">
        <v>10</v>
      </c>
      <c r="B12" s="12"/>
      <c r="C12" s="11"/>
      <c r="D12" s="11"/>
      <c r="E12" s="11"/>
      <c r="F12" s="11"/>
      <c r="G12" s="11"/>
    </row>
    <row r="13" spans="1:7" x14ac:dyDescent="0.25">
      <c r="A13" s="1" t="s">
        <v>11</v>
      </c>
      <c r="B13" s="13"/>
      <c r="C13" s="11"/>
      <c r="D13" s="11"/>
      <c r="E13" s="11"/>
      <c r="F13" s="11"/>
      <c r="G13" s="11"/>
    </row>
    <row r="14" spans="1:7" ht="15" customHeight="1" x14ac:dyDescent="0.25">
      <c r="A14" s="1" t="s">
        <v>12</v>
      </c>
      <c r="B14" s="12"/>
      <c r="C14" s="11"/>
      <c r="D14" s="11"/>
      <c r="E14" s="11"/>
      <c r="F14" s="11"/>
      <c r="G14" s="11"/>
    </row>
    <row r="15" spans="1:7" ht="16.5" x14ac:dyDescent="0.25">
      <c r="A15" s="1" t="s">
        <v>24</v>
      </c>
      <c r="B15" s="13">
        <v>47674088</v>
      </c>
      <c r="C15" s="14">
        <v>47754611</v>
      </c>
      <c r="D15" s="14">
        <v>44378139</v>
      </c>
      <c r="E15" s="14">
        <v>50851709.509999998</v>
      </c>
      <c r="F15" s="14">
        <v>54411329.175700001</v>
      </c>
      <c r="G15" s="14">
        <f>+F15*1.07</f>
        <v>58220122.217999004</v>
      </c>
    </row>
    <row r="16" spans="1:7" x14ac:dyDescent="0.25">
      <c r="A16" s="1" t="s">
        <v>13</v>
      </c>
      <c r="B16" s="15"/>
      <c r="C16" s="16"/>
      <c r="D16" s="16"/>
      <c r="E16" s="16"/>
      <c r="F16" s="16"/>
      <c r="G16" s="16"/>
    </row>
    <row r="17" spans="1:7" ht="16.5" x14ac:dyDescent="0.25">
      <c r="A17" s="1" t="s">
        <v>25</v>
      </c>
      <c r="B17" s="15"/>
      <c r="C17" s="11"/>
      <c r="D17" s="11"/>
      <c r="E17" s="11"/>
      <c r="F17" s="11"/>
      <c r="G17" s="11"/>
    </row>
    <row r="18" spans="1:7" x14ac:dyDescent="0.25">
      <c r="A18" s="1" t="s">
        <v>14</v>
      </c>
      <c r="B18" s="13">
        <v>300000000</v>
      </c>
      <c r="C18" s="16">
        <v>1093894080.9300001</v>
      </c>
      <c r="D18" s="16">
        <v>1170466666.5951002</v>
      </c>
      <c r="E18" s="16">
        <v>1252399333.2567573</v>
      </c>
      <c r="F18" s="16">
        <v>1340067286.5847304</v>
      </c>
      <c r="G18" s="16">
        <f>+F18*1.07</f>
        <v>1433871996.6456616</v>
      </c>
    </row>
    <row r="19" spans="1:7" x14ac:dyDescent="0.25">
      <c r="A19" s="1" t="s">
        <v>15</v>
      </c>
      <c r="B19" s="17"/>
      <c r="C19" s="17">
        <v>12050000</v>
      </c>
      <c r="D19" s="17"/>
      <c r="E19" s="17"/>
      <c r="F19" s="17"/>
      <c r="G19" s="17"/>
    </row>
    <row r="20" spans="1:7" ht="16.5" x14ac:dyDescent="0.25">
      <c r="A20" s="1" t="s">
        <v>16</v>
      </c>
      <c r="B20" s="17"/>
      <c r="C20" s="18"/>
      <c r="D20" s="19"/>
      <c r="E20" s="19"/>
      <c r="F20" s="19"/>
      <c r="G20" s="19"/>
    </row>
    <row r="21" spans="1:7" ht="16.5" x14ac:dyDescent="0.25">
      <c r="A21" s="3" t="s">
        <v>28</v>
      </c>
      <c r="B21" s="20">
        <f t="shared" ref="B21:G21" si="1">SUM(B22:B26)</f>
        <v>13349097732</v>
      </c>
      <c r="C21" s="20">
        <f t="shared" si="1"/>
        <v>14158923369</v>
      </c>
      <c r="D21" s="20">
        <f t="shared" si="1"/>
        <v>15574815705.900002</v>
      </c>
      <c r="E21" s="20">
        <f t="shared" si="1"/>
        <v>17132297276.490004</v>
      </c>
      <c r="F21" s="20">
        <f t="shared" si="1"/>
        <v>18845527004.139004</v>
      </c>
      <c r="G21" s="20">
        <f t="shared" si="1"/>
        <v>20730079704.552906</v>
      </c>
    </row>
    <row r="22" spans="1:7" x14ac:dyDescent="0.25">
      <c r="A22" s="1" t="s">
        <v>26</v>
      </c>
      <c r="B22" s="15"/>
      <c r="C22" s="11"/>
      <c r="D22" s="11"/>
      <c r="E22" s="11"/>
      <c r="F22" s="11"/>
      <c r="G22" s="11"/>
    </row>
    <row r="23" spans="1:7" x14ac:dyDescent="0.25">
      <c r="A23" s="1" t="s">
        <v>27</v>
      </c>
      <c r="B23" s="15"/>
      <c r="C23" s="11"/>
      <c r="D23" s="11"/>
      <c r="E23" s="11"/>
      <c r="F23" s="11"/>
      <c r="G23" s="11"/>
    </row>
    <row r="24" spans="1:7" ht="16.5" x14ac:dyDescent="0.25">
      <c r="A24" s="1" t="s">
        <v>17</v>
      </c>
      <c r="B24" s="21"/>
      <c r="C24" s="14"/>
      <c r="D24" s="14"/>
      <c r="E24" s="14"/>
      <c r="F24" s="14"/>
      <c r="G24" s="14"/>
    </row>
    <row r="25" spans="1:7" ht="33" x14ac:dyDescent="0.25">
      <c r="A25" s="2" t="s">
        <v>18</v>
      </c>
      <c r="B25" s="14">
        <v>13349097732</v>
      </c>
      <c r="C25" s="14">
        <v>14158923369</v>
      </c>
      <c r="D25" s="14">
        <v>15574815705.900002</v>
      </c>
      <c r="E25" s="14">
        <v>17132297276.490004</v>
      </c>
      <c r="F25" s="14">
        <v>18845527004.139004</v>
      </c>
      <c r="G25" s="14">
        <f>+F25*1.1</f>
        <v>20730079704.552906</v>
      </c>
    </row>
    <row r="26" spans="1:7" ht="16.5" x14ac:dyDescent="0.25">
      <c r="A26" s="1" t="s">
        <v>29</v>
      </c>
      <c r="B26" s="22"/>
      <c r="C26" s="22"/>
      <c r="D26" s="22"/>
      <c r="E26" s="22"/>
      <c r="F26" s="22"/>
      <c r="G26" s="22"/>
    </row>
    <row r="27" spans="1:7" ht="16.5" x14ac:dyDescent="0.25">
      <c r="A27" s="3" t="s">
        <v>30</v>
      </c>
      <c r="B27" s="22"/>
      <c r="C27" s="22"/>
      <c r="D27" s="22"/>
      <c r="E27" s="22"/>
      <c r="F27" s="22"/>
      <c r="G27" s="22"/>
    </row>
    <row r="28" spans="1:7" ht="16.5" x14ac:dyDescent="0.25">
      <c r="A28" s="1" t="s">
        <v>31</v>
      </c>
      <c r="B28" s="22"/>
      <c r="C28" s="22"/>
      <c r="D28" s="22"/>
      <c r="E28" s="22"/>
      <c r="F28" s="22"/>
      <c r="G28" s="22"/>
    </row>
    <row r="29" spans="1:7" ht="16.5" x14ac:dyDescent="0.25">
      <c r="A29" s="3" t="s">
        <v>32</v>
      </c>
      <c r="B29" s="10">
        <f t="shared" ref="B29:G29" si="2">+B8+B21+B27</f>
        <v>13696771820</v>
      </c>
      <c r="C29" s="10">
        <f t="shared" si="2"/>
        <v>15312622060.93</v>
      </c>
      <c r="D29" s="10">
        <f t="shared" si="2"/>
        <v>16789660511.495102</v>
      </c>
      <c r="E29" s="10">
        <f t="shared" si="2"/>
        <v>18435548319.25676</v>
      </c>
      <c r="F29" s="10">
        <f t="shared" si="2"/>
        <v>20240005619.899433</v>
      </c>
      <c r="G29" s="10">
        <f t="shared" si="2"/>
        <v>22222171823.416565</v>
      </c>
    </row>
    <row r="30" spans="1:7" x14ac:dyDescent="0.25">
      <c r="A30" s="3" t="s">
        <v>19</v>
      </c>
      <c r="B30" s="22"/>
      <c r="C30" s="22"/>
      <c r="D30" s="22"/>
      <c r="E30" s="22"/>
      <c r="F30" s="22"/>
      <c r="G30" s="22"/>
    </row>
    <row r="31" spans="1:7" ht="24.75" x14ac:dyDescent="0.25">
      <c r="A31" s="4" t="s">
        <v>20</v>
      </c>
      <c r="B31" s="22"/>
      <c r="C31" s="22"/>
      <c r="D31" s="22"/>
      <c r="E31" s="22"/>
      <c r="F31" s="22"/>
      <c r="G31" s="22"/>
    </row>
    <row r="32" spans="1:7" ht="24.75" x14ac:dyDescent="0.25">
      <c r="A32" s="4" t="s">
        <v>21</v>
      </c>
      <c r="B32" s="22"/>
      <c r="C32" s="22"/>
      <c r="D32" s="22"/>
      <c r="E32" s="22"/>
      <c r="F32" s="22"/>
      <c r="G32" s="22"/>
    </row>
    <row r="33" spans="1:7" ht="16.5" x14ac:dyDescent="0.25">
      <c r="A33" s="3" t="s">
        <v>33</v>
      </c>
      <c r="B33" s="22"/>
      <c r="C33" s="22"/>
      <c r="D33" s="22"/>
      <c r="E33" s="22"/>
      <c r="F33" s="22"/>
      <c r="G33" s="22"/>
    </row>
    <row r="34" spans="1:7" ht="15.75" thickBot="1" x14ac:dyDescent="0.3">
      <c r="A34" s="5"/>
      <c r="B34" s="23"/>
      <c r="C34" s="23"/>
      <c r="D34" s="23"/>
      <c r="E34" s="23"/>
      <c r="F34" s="23"/>
      <c r="G34" s="23"/>
    </row>
    <row r="38" spans="1:7" x14ac:dyDescent="0.25">
      <c r="B38" s="6"/>
    </row>
    <row r="39" spans="1:7" x14ac:dyDescent="0.25">
      <c r="B39" s="6"/>
    </row>
  </sheetData>
  <mergeCells count="9">
    <mergeCell ref="A1:G1"/>
    <mergeCell ref="A2:G2"/>
    <mergeCell ref="A3:G3"/>
    <mergeCell ref="A5:A7"/>
    <mergeCell ref="C5:C7"/>
    <mergeCell ref="D5:D7"/>
    <mergeCell ref="E5:E7"/>
    <mergeCell ref="F5:F7"/>
    <mergeCell ref="G5:G7"/>
  </mergeCells>
  <pageMargins left="0.7" right="0.7" top="0.75" bottom="0.75" header="0.3" footer="0.3"/>
  <pageSetup scale="72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Zaragoza Zuñiga</dc:creator>
  <cp:lastModifiedBy>HP</cp:lastModifiedBy>
  <cp:lastPrinted>2020-07-21T16:46:51Z</cp:lastPrinted>
  <dcterms:created xsi:type="dcterms:W3CDTF">2020-07-20T00:56:14Z</dcterms:created>
  <dcterms:modified xsi:type="dcterms:W3CDTF">2020-07-21T16:47:10Z</dcterms:modified>
</cp:coreProperties>
</file>